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lsls\Desktop\"/>
    </mc:Choice>
  </mc:AlternateContent>
  <xr:revisionPtr revIDLastSave="0" documentId="8_{3FCFE288-BE11-4FF8-8932-6C26EFDEFAE8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17" i="1"/>
  <c r="D10" i="1"/>
  <c r="D6" i="1"/>
  <c r="E21" i="1" l="1"/>
  <c r="E17" i="1"/>
  <c r="F17" i="1"/>
  <c r="L9" i="1" l="1"/>
  <c r="K9" i="1"/>
  <c r="J9" i="1"/>
  <c r="L5" i="1"/>
  <c r="K5" i="1"/>
  <c r="J5" i="1"/>
  <c r="I6" i="1" l="1"/>
  <c r="G10" i="1"/>
  <c r="F6" i="1"/>
  <c r="H10" i="1"/>
  <c r="H6" i="1"/>
  <c r="I10" i="1"/>
  <c r="G6" i="1"/>
  <c r="F10" i="1"/>
  <c r="E10" i="1"/>
  <c r="E6" i="1"/>
</calcChain>
</file>

<file path=xl/sharedStrings.xml><?xml version="1.0" encoding="utf-8"?>
<sst xmlns="http://schemas.openxmlformats.org/spreadsheetml/2006/main" count="36" uniqueCount="20">
  <si>
    <t>Driftstid gasmotorer</t>
  </si>
  <si>
    <t>Motor 1</t>
  </si>
  <si>
    <t>Motor 2</t>
  </si>
  <si>
    <t>Driftstimer</t>
  </si>
  <si>
    <t>Rullende gennemsnit 5 år</t>
  </si>
  <si>
    <t>år</t>
  </si>
  <si>
    <t>h</t>
  </si>
  <si>
    <t>Driftstid gaskedler</t>
  </si>
  <si>
    <t>Kedel 3</t>
  </si>
  <si>
    <t>Kedel 4</t>
  </si>
  <si>
    <t>Miljøgodkendelse</t>
  </si>
  <si>
    <t>Kedel 3 maksimum 500 driftstimer pr. opgjort som rullende gennemsnit over 5 år</t>
  </si>
  <si>
    <t xml:space="preserve">0 - 100 timer </t>
  </si>
  <si>
    <t>Ingen yderligere kontrol</t>
  </si>
  <si>
    <t>100 - 1500 timer</t>
  </si>
  <si>
    <t>Præstationsmåling hvert 3. år</t>
  </si>
  <si>
    <t>1500 - 3000 timer</t>
  </si>
  <si>
    <t>Præstationsmåling hvert 2. år</t>
  </si>
  <si>
    <t>Over 3000 timer</t>
  </si>
  <si>
    <t>Præstationsmåling hvert 1. 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</si>
</sst>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0" fillId="0" borderId="1" xfId="0" applyBorder="1"/>
    <xf numFmtId="3" fontId="0" fillId="0" borderId="1" xfId="0" applyNumberFormat="1" applyBorder="1"/>
    <xf numFmtId="0" fontId="1" fillId="0" borderId="1" xfId="0" applyFont="1" applyBorder="1"/>
    <xf numFmtId="3" fontId="1" fillId="0" borderId="1" xfId="0" applyNumberFormat="1" applyFont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29"/>
  <sheetViews>
    <sheetView tabSelected="1" workbookViewId="0">
      <selection activeCell="G29" sqref="G29"/>
    </sheetView>
  </sheetViews>
  <sheetFormatPr defaultRowHeight="15" x14ac:dyDescent="0.25"/>
  <cols>
    <col min="2" max="2" width="28.7109375" customWidth="1"/>
    <col min="3" max="4" width="11.7109375" customWidth="1"/>
  </cols>
  <sheetData>
    <row r="2" spans="2:13" ht="18.75" x14ac:dyDescent="0.3">
      <c r="B2" s="1" t="s">
        <v>0</v>
      </c>
    </row>
    <row r="4" spans="2:13" x14ac:dyDescent="0.25">
      <c r="B4" s="4" t="s">
        <v>1</v>
      </c>
      <c r="C4" s="4" t="s">
        <v>5</v>
      </c>
      <c r="D4" s="4">
        <v>2021</v>
      </c>
      <c r="E4" s="4">
        <v>2020</v>
      </c>
      <c r="F4" s="4">
        <v>2019</v>
      </c>
      <c r="G4" s="4">
        <v>2018</v>
      </c>
      <c r="H4" s="4">
        <v>2017</v>
      </c>
      <c r="I4" s="4">
        <v>2016</v>
      </c>
      <c r="J4" s="4">
        <v>2015</v>
      </c>
      <c r="K4" s="4">
        <v>2014</v>
      </c>
      <c r="L4" s="4">
        <v>2013</v>
      </c>
      <c r="M4" s="4">
        <v>2012</v>
      </c>
    </row>
    <row r="5" spans="2:13" x14ac:dyDescent="0.25">
      <c r="B5" s="2" t="s">
        <v>3</v>
      </c>
      <c r="C5" s="2" t="s">
        <v>6</v>
      </c>
      <c r="D5" s="2">
        <v>2614</v>
      </c>
      <c r="E5" s="3">
        <v>2145</v>
      </c>
      <c r="F5" s="3">
        <v>3299</v>
      </c>
      <c r="G5" s="3">
        <v>3604</v>
      </c>
      <c r="H5" s="3">
        <v>3892</v>
      </c>
      <c r="I5" s="3">
        <v>3785</v>
      </c>
      <c r="J5" s="3">
        <f>50411-48790</f>
        <v>1621</v>
      </c>
      <c r="K5" s="3">
        <f>48790-47049</f>
        <v>1741</v>
      </c>
      <c r="L5" s="3">
        <f>47049-45512</f>
        <v>1537</v>
      </c>
      <c r="M5" s="3">
        <v>1783</v>
      </c>
    </row>
    <row r="6" spans="2:13" x14ac:dyDescent="0.25">
      <c r="B6" s="4" t="s">
        <v>4</v>
      </c>
      <c r="C6" s="4" t="s">
        <v>6</v>
      </c>
      <c r="D6" s="5">
        <f>SUM(D5:H5)/5</f>
        <v>3110.8</v>
      </c>
      <c r="E6" s="5">
        <f>SUM(E5:I5)/5</f>
        <v>3345</v>
      </c>
      <c r="F6" s="5">
        <f t="shared" ref="F6:I6" si="0">SUM(F5:J5)/5</f>
        <v>3240.2</v>
      </c>
      <c r="G6" s="5">
        <f t="shared" si="0"/>
        <v>2928.6</v>
      </c>
      <c r="H6" s="5">
        <f t="shared" si="0"/>
        <v>2515.1999999999998</v>
      </c>
      <c r="I6" s="5">
        <f t="shared" si="0"/>
        <v>2093.4</v>
      </c>
      <c r="J6" s="5"/>
      <c r="K6" s="5"/>
      <c r="L6" s="5"/>
      <c r="M6" s="4"/>
    </row>
    <row r="7" spans="2:13" x14ac:dyDescent="0.25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2:13" x14ac:dyDescent="0.25">
      <c r="B8" s="4" t="s">
        <v>2</v>
      </c>
      <c r="C8" s="4" t="s">
        <v>5</v>
      </c>
      <c r="D8" s="4">
        <v>2021</v>
      </c>
      <c r="E8" s="4">
        <v>2020</v>
      </c>
      <c r="F8" s="4">
        <v>2019</v>
      </c>
      <c r="G8" s="4">
        <v>2018</v>
      </c>
      <c r="H8" s="4">
        <v>2017</v>
      </c>
      <c r="I8" s="4">
        <v>2016</v>
      </c>
      <c r="J8" s="4">
        <v>2015</v>
      </c>
      <c r="K8" s="4">
        <v>2014</v>
      </c>
      <c r="L8" s="4">
        <v>2013</v>
      </c>
      <c r="M8" s="4">
        <v>2012</v>
      </c>
    </row>
    <row r="9" spans="2:13" x14ac:dyDescent="0.25">
      <c r="B9" s="2" t="s">
        <v>3</v>
      </c>
      <c r="C9" s="2" t="s">
        <v>6</v>
      </c>
      <c r="D9" s="2">
        <v>1848</v>
      </c>
      <c r="E9" s="3">
        <v>1178</v>
      </c>
      <c r="F9" s="3">
        <v>3605</v>
      </c>
      <c r="G9" s="3">
        <v>3269</v>
      </c>
      <c r="H9" s="3">
        <v>3772</v>
      </c>
      <c r="I9" s="3">
        <v>3631</v>
      </c>
      <c r="J9" s="3">
        <f>50504-48966</f>
        <v>1538</v>
      </c>
      <c r="K9" s="3">
        <f>48966-47282</f>
        <v>1684</v>
      </c>
      <c r="L9" s="3">
        <f>47282-45747</f>
        <v>1535</v>
      </c>
      <c r="M9" s="3">
        <v>2005</v>
      </c>
    </row>
    <row r="10" spans="2:13" x14ac:dyDescent="0.25">
      <c r="B10" s="4" t="s">
        <v>4</v>
      </c>
      <c r="C10" s="4" t="s">
        <v>6</v>
      </c>
      <c r="D10" s="5">
        <f>SUM(D9:H9)/5</f>
        <v>2734.4</v>
      </c>
      <c r="E10" s="5">
        <f>SUM(E9:I9)/5</f>
        <v>3091</v>
      </c>
      <c r="F10" s="5">
        <f t="shared" ref="F10:I10" si="1">SUM(F9:J9)/5</f>
        <v>3163</v>
      </c>
      <c r="G10" s="5">
        <f t="shared" si="1"/>
        <v>2778.8</v>
      </c>
      <c r="H10" s="5">
        <f t="shared" si="1"/>
        <v>2432</v>
      </c>
      <c r="I10" s="5">
        <f t="shared" si="1"/>
        <v>2078.6</v>
      </c>
      <c r="J10" s="5"/>
      <c r="K10" s="5"/>
      <c r="L10" s="5"/>
      <c r="M10" s="4"/>
    </row>
    <row r="13" spans="2:13" ht="18.75" x14ac:dyDescent="0.3">
      <c r="B13" s="1" t="s">
        <v>7</v>
      </c>
    </row>
    <row r="15" spans="2:13" x14ac:dyDescent="0.25">
      <c r="B15" s="4" t="s">
        <v>8</v>
      </c>
      <c r="C15" s="4" t="s">
        <v>5</v>
      </c>
      <c r="D15" s="4">
        <v>2021</v>
      </c>
      <c r="E15" s="4">
        <v>2020</v>
      </c>
      <c r="F15" s="4">
        <v>2019</v>
      </c>
      <c r="G15" s="4">
        <v>2018</v>
      </c>
      <c r="H15" s="4">
        <v>2017</v>
      </c>
      <c r="I15" s="4">
        <v>2016</v>
      </c>
      <c r="J15" s="4">
        <v>2015</v>
      </c>
    </row>
    <row r="16" spans="2:13" x14ac:dyDescent="0.25">
      <c r="B16" s="2" t="s">
        <v>3</v>
      </c>
      <c r="C16" s="2" t="s">
        <v>6</v>
      </c>
      <c r="D16" s="2">
        <v>3</v>
      </c>
      <c r="E16" s="3">
        <v>3</v>
      </c>
      <c r="F16" s="3">
        <v>2</v>
      </c>
      <c r="G16" s="3">
        <v>73</v>
      </c>
      <c r="H16" s="3">
        <v>453</v>
      </c>
      <c r="I16" s="3">
        <v>1215</v>
      </c>
      <c r="J16" s="3">
        <v>3408</v>
      </c>
    </row>
    <row r="17" spans="2:10" x14ac:dyDescent="0.25">
      <c r="B17" s="4" t="s">
        <v>4</v>
      </c>
      <c r="C17" s="4" t="s">
        <v>6</v>
      </c>
      <c r="D17" s="5">
        <f>SUM(D16:H16)/5</f>
        <v>106.8</v>
      </c>
      <c r="E17" s="5">
        <f>SUM(E16:I16)/5</f>
        <v>349.2</v>
      </c>
      <c r="F17" s="5">
        <f t="shared" ref="F17" si="2">SUM(F16:J16)/5</f>
        <v>1030.2</v>
      </c>
      <c r="G17" s="5"/>
      <c r="H17" s="5"/>
      <c r="I17" s="5"/>
      <c r="J17" s="5"/>
    </row>
    <row r="18" spans="2:10" x14ac:dyDescent="0.25">
      <c r="B18" s="2"/>
      <c r="C18" s="2"/>
      <c r="D18" s="2"/>
      <c r="E18" s="2"/>
      <c r="F18" s="2"/>
      <c r="G18" s="2"/>
      <c r="H18" s="2"/>
      <c r="I18" s="2"/>
      <c r="J18" s="2"/>
    </row>
    <row r="19" spans="2:10" x14ac:dyDescent="0.25">
      <c r="B19" s="4" t="s">
        <v>9</v>
      </c>
      <c r="C19" s="4" t="s">
        <v>5</v>
      </c>
      <c r="D19" s="4">
        <v>2021</v>
      </c>
      <c r="E19" s="4">
        <v>2020</v>
      </c>
      <c r="F19" s="4">
        <v>2019</v>
      </c>
      <c r="G19" s="4">
        <v>2018</v>
      </c>
      <c r="H19" s="4">
        <v>2017</v>
      </c>
      <c r="I19" s="4">
        <v>2016</v>
      </c>
      <c r="J19" s="4">
        <v>2015</v>
      </c>
    </row>
    <row r="20" spans="2:10" x14ac:dyDescent="0.25">
      <c r="B20" s="2" t="s">
        <v>3</v>
      </c>
      <c r="C20" s="2" t="s">
        <v>6</v>
      </c>
      <c r="D20" s="2">
        <v>755</v>
      </c>
      <c r="E20" s="3">
        <v>945</v>
      </c>
      <c r="F20" s="3">
        <v>353</v>
      </c>
      <c r="G20" s="3">
        <v>835</v>
      </c>
      <c r="H20" s="3">
        <v>458</v>
      </c>
      <c r="I20" s="3"/>
      <c r="J20" s="3"/>
    </row>
    <row r="21" spans="2:10" x14ac:dyDescent="0.25">
      <c r="B21" s="4" t="s">
        <v>4</v>
      </c>
      <c r="C21" s="4" t="s">
        <v>6</v>
      </c>
      <c r="D21" s="5">
        <f>SUM(D20:H20)/4</f>
        <v>836.5</v>
      </c>
      <c r="E21" s="5">
        <f>SUM(E20:I20)/4</f>
        <v>647.75</v>
      </c>
      <c r="F21" s="5"/>
      <c r="G21" s="5"/>
      <c r="H21" s="5"/>
      <c r="I21" s="5"/>
      <c r="J21" s="5"/>
    </row>
    <row r="23" spans="2:10" x14ac:dyDescent="0.25">
      <c r="B23" s="6" t="s">
        <v>10</v>
      </c>
    </row>
    <row r="24" spans="2:10" x14ac:dyDescent="0.25">
      <c r="B24" t="s">
        <v>11</v>
      </c>
    </row>
    <row r="26" spans="2:10" x14ac:dyDescent="0.25">
      <c r="B26" t="s">
        <v>12</v>
      </c>
      <c r="C26" t="s">
        <v>13</v>
      </c>
    </row>
    <row r="27" spans="2:10" x14ac:dyDescent="0.25">
      <c r="B27" t="s">
        <v>14</v>
      </c>
      <c r="C27" t="s">
        <v>15</v>
      </c>
    </row>
    <row r="28" spans="2:10" x14ac:dyDescent="0.25">
      <c r="B28" t="s">
        <v>16</v>
      </c>
      <c r="C28" t="s">
        <v>17</v>
      </c>
    </row>
    <row r="29" spans="2:10" x14ac:dyDescent="0.25">
      <c r="B29" t="s">
        <v>18</v>
      </c>
      <c r="C29" t="s">
        <v>19</v>
      </c>
    </row>
  </sheetData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CMFileHash xmlns="2734B7E4-CCF8-480D-8B60-147396E7DD8B">ca48e5d5597ee042c399b08a280219f8</CCMFileHash>
    <Afsender xmlns="2734B7E4-CCF8-480D-8B60-147396E7DD8B">Karsten Thiessen - Sæby Varmeværk</Afsender>
    <CCMManageRelations xmlns="2734B7E4-CCF8-480D-8B60-147396E7DD8B" xsi:nil="true"/>
    <Korrespondance xmlns="http://schemas.microsoft.com/sharepoint/v3">Indgående</Korrespondance>
    <CCMMeetingCaseLink xmlns="2734B7E4-CCF8-480D-8B60-147396E7DD8B">
      <Url xsi:nil="true"/>
      <Description xsi:nil="true"/>
    </CCMMeetingCaseLink>
    <CCMAgendaItemId xmlns="2734B7E4-CCF8-480D-8B60-147396E7DD8B" xsi:nil="true"/>
    <Gruppering xmlns="2734B7E4-CCF8-480D-8B60-147396E7DD8B">Miljøtilsyn 2021</Gruppering>
    <CCMCognitiveType xmlns="http://schemas.microsoft.com/sharepoint/v3">-1</CCMCognitiveType>
    <CCMMeetingCaseId xmlns="2734B7E4-CCF8-480D-8B60-147396E7DD8B" xsi:nil="true"/>
    <BOMDocument xmlns="2734B7E4-CCF8-480D-8B60-147396E7DD8B">false</BOMDocument>
    <JuridiskDato xmlns="2734B7E4-CCF8-480D-8B60-147396E7DD8B">2022-03-24T23:00:00+00:00</JuridiskDato>
    <IOMStatus xmlns="2734B7E4-CCF8-480D-8B60-147396E7DD8B">AMS og præstationsmålinger gasmotorer.</IOMStatus>
    <CaseOwner xmlns="http://schemas.microsoft.com/sharepoint/v3">
      <UserInfo>
        <DisplayName>Helle Müller</DisplayName>
        <AccountId>45</AccountId>
        <AccountType/>
      </UserInfo>
    </CaseOwner>
    <a3c7f3665c3f4ddab65e7e70f16e8438 xmlns="2734B7E4-CCF8-480D-8B60-147396E7DD8B">
      <Terms xmlns="http://schemas.microsoft.com/office/infopath/2007/PartnerControls"/>
    </a3c7f3665c3f4ddab65e7e70f16e8438>
    <CCMMeetingCaseInstanceId xmlns="2734B7E4-CCF8-480D-8B60-147396E7DD8B" xsi:nil="true"/>
    <Aktindsigt xmlns="2734B7E4-CCF8-480D-8B60-147396E7DD8B">Åben</Aktindsigt>
    <TaxCatchAll xmlns="82ac7b0e-c429-4b96-82ee-c7ca4252b03c"/>
    <SentToBOM xmlns="2734B7E4-CCF8-480D-8B60-147396E7DD8B">false</SentToBOM>
    <TrackID xmlns="http://schemas.microsoft.com/sharepoint/v3" xsi:nil="true"/>
    <Beskrivelse xmlns="2734B7E4-CCF8-480D-8B60-147396E7DD8B">Vedhæftet Mail fra Sæby Varmeværk</Beskrivelse>
    <Classification xmlns="http://schemas.microsoft.com/sharepoint/v3" xsi:nil="true"/>
    <Modtagere xmlns="2734B7E4-CCF8-480D-8B60-147396E7DD8B">Helle Müller</Modtagere>
    <ErFortrolig xmlns="2734B7E4-CCF8-480D-8B60-147396E7DD8B">0</ErFortrolig>
    <CCMAgendaDocumentStatus xmlns="2734B7E4-CCF8-480D-8B60-147396E7DD8B">Under udarbejdelse</CCMAgendaDocumentStatus>
    <IsBomSkrivelse xmlns="2734B7E4-CCF8-480D-8B60-147396E7DD8B">false</IsBomSkrivelse>
    <CCMAgendaStatus xmlns="2734B7E4-CCF8-480D-8B60-147396E7DD8B" xsi:nil="true"/>
    <TilWeblager xmlns="2734B7E4-CCF8-480D-8B60-147396E7DD8B">true</TilWeblager>
    <LocalAttachment xmlns="http://schemas.microsoft.com/sharepoint/v3">true</LocalAttachment>
    <CaseRecordNumber xmlns="http://schemas.microsoft.com/sharepoint/v3">13</CaseRecordNumber>
    <RegistrationDate xmlns="http://schemas.microsoft.com/sharepoint/v3">2023-05-01T06:20:32+00:00</RegistrationDate>
    <Related xmlns="http://schemas.microsoft.com/sharepoint/v3">false</Related>
    <Finalized xmlns="http://schemas.microsoft.com/sharepoint/v3">true</Finalized>
    <CCMConversation xmlns="http://schemas.microsoft.com/sharepoint/v3">AMS og præstationsmålinger gasmotorer.01D84032ABFFAAD4EE3FDBBA4F529F9EA17FE5036491</CCMConversation>
    <WasEncrypted xmlns="http://schemas.microsoft.com/sharepoint/v3">false</WasEncrypted>
    <WasSigned xmlns="http://schemas.microsoft.com/sharepoint/v3">false</WasSigned>
    <CCMSystemID xmlns="http://schemas.microsoft.com/sharepoint/v3">9b5d20fe-b7b6-4bcf-b453-4cf6566880b3</CCMSystemID>
    <DocID xmlns="http://schemas.microsoft.com/sharepoint/v3">6652732</DocID>
    <MailHasAttachments xmlns="http://schemas.microsoft.com/sharepoint/v3">false</MailHasAttachments>
    <CCMTemplateID xmlns="http://schemas.microsoft.com/sharepoint/v3">0</CCMTemplateID>
    <CaseID xmlns="http://schemas.microsoft.com/sharepoint/v3">GEO-2021-05288</CaseID>
    <CCMShouldUpdateAgendaItemTitle xmlns="2734b7e4-ccf8-480d-8b60-147396e7dd8b" xsi:nil="true"/>
    <Part xmlns="2734b7e4-ccf8-480d-8b60-147396e7dd8b"/>
    <CCMWorkflowSpecialAccess xmlns="http://schemas.microsoft.com/sharepoint/v3">
      <UserInfo>
        <DisplayName/>
        <AccountId xsi:nil="true"/>
        <AccountType/>
      </UserInfo>
    </CCMWorkflowSpecialAccess>
    <CCMWorkflowDidBrokePermissions xmlns="http://schemas.microsoft.com/sharepoint/v3">false</CCMWorkflowDidBrokePermissions>
    <CCMWorkflowSpecialReadAccess xmlns="http://schemas.microsoft.com/sharepoint/v3">
      <UserInfo>
        <DisplayName/>
        <AccountId xsi:nil="true"/>
        <AccountType/>
      </UserInfo>
    </CCMWorkflowSpecialReadAccess>
    <CCMWorkflowName xmlns="http://schemas.microsoft.com/sharepoint/v3" xsi:nil="true"/>
    <ReplyTo xmlns="2734b7e4-ccf8-480d-8b60-147396e7dd8b" xsi:nil="true"/>
    <Frist xmlns="2734b7e4-ccf8-480d-8b60-147396e7dd8b" xsi:nil="true"/>
    <CCMWorkflowInstanceID xmlns="http://schemas.microsoft.com/sharepoint/v3" xsi:nil="true"/>
    <CCMMetadataExtractionStatus xmlns="http://schemas.microsoft.com/sharepoint/v3">CCMPageCount:InProgress;CCMCommentCount:InProgress</CCMMetadataExtractionStatu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GetOrganized dokument" ma:contentTypeID="0x010100AC085CFC53BC46CEA2EADE194AD9D48200C72FF6CB56019548B760D6F946721A5D" ma:contentTypeVersion="11" ma:contentTypeDescription="GetOrganized dokument" ma:contentTypeScope="" ma:versionID="114b8129e5368fb9f9a12c848f877634">
  <xsd:schema xmlns:xsd="http://www.w3.org/2001/XMLSchema" xmlns:xs="http://www.w3.org/2001/XMLSchema" xmlns:p="http://schemas.microsoft.com/office/2006/metadata/properties" xmlns:ns1="http://schemas.microsoft.com/sharepoint/v3" xmlns:ns2="2734B7E4-CCF8-480D-8B60-147396E7DD8B" xmlns:ns3="82ac7b0e-c429-4b96-82ee-c7ca4252b03c" xmlns:ns4="9253dad8-25a8-4712-8d42-e6f6ae6f5495" xmlns:ns5="2734b7e4-ccf8-480d-8b60-147396e7dd8b" targetNamespace="http://schemas.microsoft.com/office/2006/metadata/properties" ma:root="true" ma:fieldsID="51b183f2d54fda3f5ca5f4dfe9bbeacb" ns1:_="" ns2:_="" ns3:_="" ns4:_="" ns5:_="">
    <xsd:import namespace="http://schemas.microsoft.com/sharepoint/v3"/>
    <xsd:import namespace="2734B7E4-CCF8-480D-8B60-147396E7DD8B"/>
    <xsd:import namespace="82ac7b0e-c429-4b96-82ee-c7ca4252b03c"/>
    <xsd:import namespace="9253dad8-25a8-4712-8d42-e6f6ae6f5495"/>
    <xsd:import namespace="2734b7e4-ccf8-480d-8b60-147396e7dd8b"/>
    <xsd:element name="properties">
      <xsd:complexType>
        <xsd:sequence>
          <xsd:element name="documentManagement">
            <xsd:complexType>
              <xsd:all>
                <xsd:element ref="ns1:Korrespondance"/>
                <xsd:element ref="ns1:CaseOwner" minOccurs="0"/>
                <xsd:element ref="ns2:JuridiskDato" minOccurs="0"/>
                <xsd:element ref="ns2:Afsender" minOccurs="0"/>
                <xsd:element ref="ns2:Aktindsigt"/>
                <xsd:element ref="ns2:CCMAgendaDocumentStatus" minOccurs="0"/>
                <xsd:element ref="ns2:Beskrivelse" minOccurs="0"/>
                <xsd:element ref="ns2:CCMAgendaStatus" minOccurs="0"/>
                <xsd:element ref="ns2:CCMMeetingCaseLink" minOccurs="0"/>
                <xsd:element ref="ns1:TrackID" minOccurs="0"/>
                <xsd:element ref="ns2:Gruppering" minOccurs="0"/>
                <xsd:element ref="ns2:IOMStatus" minOccurs="0"/>
                <xsd:element ref="ns1:Classification" minOccurs="0"/>
                <xsd:element ref="ns1:CaseID" minOccurs="0"/>
                <xsd:element ref="ns1:DocID" minOccurs="0"/>
                <xsd:element ref="ns1:Finalized" minOccurs="0"/>
                <xsd:element ref="ns1:Related" minOccurs="0"/>
                <xsd:element ref="ns1:RegistrationDate" minOccurs="0"/>
                <xsd:element ref="ns1:CaseRecordNumber" minOccurs="0"/>
                <xsd:element ref="ns1:LocalAttachment" minOccurs="0"/>
                <xsd:element ref="ns1:CCMTemplateName" minOccurs="0"/>
                <xsd:element ref="ns1:CCMTemplateVersion" minOccurs="0"/>
                <xsd:element ref="ns1:CCMTemplateID" minOccurs="0"/>
                <xsd:element ref="ns1:CCMSystemID" minOccurs="0"/>
                <xsd:element ref="ns1:WasEncrypted" minOccurs="0"/>
                <xsd:element ref="ns1:WasSigned" minOccurs="0"/>
                <xsd:element ref="ns1:MailHasAttachments" minOccurs="0"/>
                <xsd:element ref="ns1:CCMConversation" minOccurs="0"/>
                <xsd:element ref="ns2:a3c7f3665c3f4ddab65e7e70f16e8438" minOccurs="0"/>
                <xsd:element ref="ns3:TaxCatchAll" minOccurs="0"/>
                <xsd:element ref="ns2:CCMMeetingCaseId" minOccurs="0"/>
                <xsd:element ref="ns2:CCMMeetingCaseInstanceId" minOccurs="0"/>
                <xsd:element ref="ns2:CCMAgendaItemId" minOccurs="0"/>
                <xsd:element ref="ns2:AgendaStatusIcon" minOccurs="0"/>
                <xsd:element ref="ns2:TilWeblager" minOccurs="0"/>
                <xsd:element ref="ns2:Modtagere" minOccurs="0"/>
                <xsd:element ref="ns1:CCMOriginalDocID" minOccurs="0"/>
                <xsd:element ref="ns1:CCMCognitiveType" minOccurs="0"/>
                <xsd:element ref="ns2:ErFortrolig" minOccurs="0"/>
                <xsd:element ref="ns2:CCMManageRelations" minOccurs="0"/>
                <xsd:element ref="ns2:BOMDocument" minOccurs="0"/>
                <xsd:element ref="ns2:SentToBOM" minOccurs="0"/>
                <xsd:element ref="ns2:IsBomSkrivelse" minOccurs="0"/>
                <xsd:element ref="ns2:CCMFileHash" minOccurs="0"/>
                <xsd:element ref="ns4:SharedWithUsers" minOccurs="0"/>
                <xsd:element ref="ns5:CCMShouldUpdateAgendaItemTitle" minOccurs="0"/>
                <xsd:element ref="ns1:CCMMetadataExtractionStatus" minOccurs="0"/>
                <xsd:element ref="ns1:CCMPageCount" minOccurs="0"/>
                <xsd:element ref="ns1:CCMCommentCount" minOccurs="0"/>
                <xsd:element ref="ns1:CCMPreviewAnnotationsTasks" minOccurs="0"/>
                <xsd:element ref="ns5:Frist" minOccurs="0"/>
                <xsd:element ref="ns5:ReplyTo" minOccurs="0"/>
                <xsd:element ref="ns5:Part" minOccurs="0"/>
                <xsd:element ref="ns1:CCMWorkflowInstanceID" minOccurs="0"/>
                <xsd:element ref="ns1:CCMWorkflowStatus" minOccurs="0"/>
                <xsd:element ref="ns1:CCMWorkflowName" minOccurs="0"/>
                <xsd:element ref="ns1:CCMWorkflowSpecialAccess" minOccurs="0"/>
                <xsd:element ref="ns1:CCMWorkflowSpecialReadAccess" minOccurs="0"/>
                <xsd:element ref="ns1:CCMWorkflowDidBrokePermis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Korrespondance" ma:index="2" ma:displayName="Korrespondance" ma:default="Intern" ma:format="Dropdown" ma:internalName="Korrespondance">
      <xsd:simpleType>
        <xsd:restriction base="dms:Choice">
          <xsd:enumeration value="Intern"/>
          <xsd:enumeration value="Indgående"/>
          <xsd:enumeration value="Udgående"/>
          <xsd:enumeration value="Scannet"/>
        </xsd:restriction>
      </xsd:simpleType>
    </xsd:element>
    <xsd:element name="CaseOwner" ma:index="3" nillable="true" ma:displayName="Dokumentansvarlig" ma:list="UserInfo" ma:SearchPeopleOnly="false" ma:SharePointGroup="0" ma:internalName="Case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rackID" ma:index="12" nillable="true" ma:displayName="TrackID" ma:internalName="TrackID">
      <xsd:simpleType>
        <xsd:restriction base="dms:Note">
          <xsd:maxLength value="255"/>
        </xsd:restriction>
      </xsd:simpleType>
    </xsd:element>
    <xsd:element name="Classification" ma:index="21" nillable="true" ma:displayName="Klassifikation" ma:hidden="true" ma:internalName="Classification">
      <xsd:simpleType>
        <xsd:restriction base="dms:Choice">
          <xsd:enumeration value="Offentlig"/>
          <xsd:enumeration value="Intern"/>
          <xsd:enumeration value="Fortrolig"/>
        </xsd:restriction>
      </xsd:simpleType>
    </xsd:element>
    <xsd:element name="CaseID" ma:index="22" nillable="true" ma:displayName="Sags ID" ma:default="Tildeler" ma:internalName="CaseID" ma:readOnly="true">
      <xsd:simpleType>
        <xsd:restriction base="dms:Text"/>
      </xsd:simpleType>
    </xsd:element>
    <xsd:element name="DocID" ma:index="23" nillable="true" ma:displayName="Dok ID" ma:default="Tildeler" ma:internalName="DocID" ma:readOnly="true">
      <xsd:simpleType>
        <xsd:restriction base="dms:Text"/>
      </xsd:simpleType>
    </xsd:element>
    <xsd:element name="Finalized" ma:index="24" nillable="true" ma:displayName="Endeligt" ma:default="False" ma:internalName="Finalized" ma:readOnly="true">
      <xsd:simpleType>
        <xsd:restriction base="dms:Boolean"/>
      </xsd:simpleType>
    </xsd:element>
    <xsd:element name="Related" ma:index="25" nillable="true" ma:displayName="Vedhæftet dokument" ma:default="False" ma:internalName="Related" ma:readOnly="true">
      <xsd:simpleType>
        <xsd:restriction base="dms:Boolean"/>
      </xsd:simpleType>
    </xsd:element>
    <xsd:element name="RegistrationDate" ma:index="26" nillable="true" ma:displayName="Registrerings dato" ma:format="DateTime" ma:internalName="RegistrationDate" ma:readOnly="true">
      <xsd:simpleType>
        <xsd:restriction base="dms:DateTime"/>
      </xsd:simpleType>
    </xsd:element>
    <xsd:element name="CaseRecordNumber" ma:index="27" nillable="true" ma:displayName="Akt ID" ma:decimals="0" ma:default="0" ma:internalName="CaseRecordNumber" ma:readOnly="true">
      <xsd:simpleType>
        <xsd:restriction base="dms:Number"/>
      </xsd:simpleType>
    </xsd:element>
    <xsd:element name="LocalAttachment" ma:index="28" nillable="true" ma:displayName="Lokalt bilag" ma:default="False" ma:description="" ma:internalName="LocalAttachment" ma:readOnly="true">
      <xsd:simpleType>
        <xsd:restriction base="dms:Boolean"/>
      </xsd:simpleType>
    </xsd:element>
    <xsd:element name="CCMTemplateName" ma:index="29" nillable="true" ma:displayName="Skabelon navn" ma:internalName="CCMTemplateName" ma:readOnly="true">
      <xsd:simpleType>
        <xsd:restriction base="dms:Text"/>
      </xsd:simpleType>
    </xsd:element>
    <xsd:element name="CCMTemplateVersion" ma:index="30" nillable="true" ma:displayName="Skabelon version" ma:internalName="CCMTemplateVersion" ma:readOnly="true">
      <xsd:simpleType>
        <xsd:restriction base="dms:Text"/>
      </xsd:simpleType>
    </xsd:element>
    <xsd:element name="CCMTemplateID" ma:index="31" nillable="true" ma:displayName="CCMTemplateID" ma:decimals="0" ma:default="0" ma:hidden="true" ma:internalName="CCMTemplateID" ma:readOnly="true">
      <xsd:simpleType>
        <xsd:restriction base="dms:Number"/>
      </xsd:simpleType>
    </xsd:element>
    <xsd:element name="CCMSystemID" ma:index="32" nillable="true" ma:displayName="CCMSystemID" ma:hidden="true" ma:internalName="CCMSystemID" ma:readOnly="true">
      <xsd:simpleType>
        <xsd:restriction base="dms:Text"/>
      </xsd:simpleType>
    </xsd:element>
    <xsd:element name="WasEncrypted" ma:index="33" nillable="true" ma:displayName="Krypteret" ma:default="False" ma:internalName="WasEncrypted" ma:readOnly="true">
      <xsd:simpleType>
        <xsd:restriction base="dms:Boolean"/>
      </xsd:simpleType>
    </xsd:element>
    <xsd:element name="WasSigned" ma:index="34" nillable="true" ma:displayName="Signeret" ma:default="False" ma:internalName="WasSigned" ma:readOnly="true">
      <xsd:simpleType>
        <xsd:restriction base="dms:Boolean"/>
      </xsd:simpleType>
    </xsd:element>
    <xsd:element name="MailHasAttachments" ma:index="35" nillable="true" ma:displayName="E-mail har vedhæftede filer" ma:default="False" ma:internalName="MailHasAttachments" ma:readOnly="true">
      <xsd:simpleType>
        <xsd:restriction base="dms:Boolean"/>
      </xsd:simpleType>
    </xsd:element>
    <xsd:element name="CCMConversation" ma:index="36" nillable="true" ma:displayName="Samtale" ma:description="" ma:internalName="CCMConversation" ma:readOnly="true">
      <xsd:simpleType>
        <xsd:restriction base="dms:Text"/>
      </xsd:simpleType>
    </xsd:element>
    <xsd:element name="CCMOriginalDocID" ma:index="47" nillable="true" ma:displayName="Originalt Dok ID" ma:description="" ma:internalName="CCMOriginalDocID" ma:readOnly="true">
      <xsd:simpleType>
        <xsd:restriction base="dms:Text"/>
      </xsd:simpleType>
    </xsd:element>
    <xsd:element name="CCMCognitiveType" ma:index="49" nillable="true" ma:displayName="CognitiveType" ma:decimals="0" ma:description="" ma:internalName="CCMCognitiveType" ma:readOnly="false">
      <xsd:simpleType>
        <xsd:restriction base="dms:Number"/>
      </xsd:simpleType>
    </xsd:element>
    <xsd:element name="CCMMetadataExtractionStatus" ma:index="59" nillable="true" ma:displayName="CCMMetadataExtractionStatus" ma:default="CCMPageCount:InProgress;CCMCommentCount:InProgress" ma:hidden="true" ma:internalName="CCMMetadataExtractionStatus" ma:readOnly="false">
      <xsd:simpleType>
        <xsd:restriction base="dms:Text"/>
      </xsd:simpleType>
    </xsd:element>
    <xsd:element name="CCMPageCount" ma:index="60" nillable="true" ma:displayName="Sider" ma:decimals="0" ma:description="" ma:internalName="CCMPageCount" ma:readOnly="true">
      <xsd:simpleType>
        <xsd:restriction base="dms:Number"/>
      </xsd:simpleType>
    </xsd:element>
    <xsd:element name="CCMCommentCount" ma:index="61" nillable="true" ma:displayName="Kommentarer" ma:decimals="0" ma:description="" ma:internalName="CCMCommentCount" ma:readOnly="true">
      <xsd:simpleType>
        <xsd:restriction base="dms:Number"/>
      </xsd:simpleType>
    </xsd:element>
    <xsd:element name="CCMPreviewAnnotationsTasks" ma:index="62" nillable="true" ma:displayName="Opgaver" ma:decimals="0" ma:description="" ma:internalName="CCMPreviewAnnotationsTasks" ma:readOnly="true">
      <xsd:simpleType>
        <xsd:restriction base="dms:Number"/>
      </xsd:simpleType>
    </xsd:element>
    <xsd:element name="CCMWorkflowInstanceID" ma:index="66" nillable="true" ma:displayName="Workflow" ma:internalName="CCMWorkflowInstanceID">
      <xsd:simpleType>
        <xsd:restriction base="dms:Text">
          <xsd:maxLength value="255"/>
        </xsd:restriction>
      </xsd:simpleType>
    </xsd:element>
    <xsd:element name="CCMWorkflowStatus" ma:index="67" nillable="true" ma:displayName="Workflow status" ma:description="" ma:format="Dropdown" ma:internalName="CCMWorkflowStatus" ma:readOnly="true">
      <xsd:simpleType>
        <xsd:restriction base="dms:Choice">
          <xsd:enumeration value="Tom"/>
          <xsd:enumeration value="I gang"/>
          <xsd:enumeration value="Godkendt"/>
          <xsd:enumeration value="Betinget godkendt"/>
          <xsd:enumeration value="Afvist"/>
          <xsd:enumeration value="Afbrudt"/>
          <xsd:enumeration value="Afsluttet"/>
        </xsd:restriction>
      </xsd:simpleType>
    </xsd:element>
    <xsd:element name="CCMWorkflowName" ma:index="68" nillable="true" ma:displayName="Workflow navn" ma:internalName="CCMWorkflowName">
      <xsd:simpleType>
        <xsd:restriction base="dms:Text">
          <xsd:maxLength value="255"/>
        </xsd:restriction>
      </xsd:simpleType>
    </xsd:element>
    <xsd:element name="CCMWorkflowSpecialAccess" ma:index="69" nillable="true" ma:displayName="Særlig adgang" ma:hidden="true" ma:internalName="CCMWorkflowSpecialAccess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CMWorkflowSpecialReadAccess" ma:index="70" nillable="true" ma:displayName="Særlig læse adgang" ma:hidden="true" ma:internalName="CCMWorkflowSpecialReadAccess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CMWorkflowDidBrokePermissions" ma:index="71" nillable="true" ma:displayName="Workflowet påtrykte særlige rettigheder" ma:default="False" ma:hidden="true" ma:internalName="CCMWorkflowDidBrokePermissions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4B7E4-CCF8-480D-8B60-147396E7DD8B" elementFormDefault="qualified">
    <xsd:import namespace="http://schemas.microsoft.com/office/2006/documentManagement/types"/>
    <xsd:import namespace="http://schemas.microsoft.com/office/infopath/2007/PartnerControls"/>
    <xsd:element name="JuridiskDato" ma:index="4" nillable="true" ma:displayName="Juridisk Dato" ma:default="[today]" ma:format="DateOnly" ma:internalName="JuridiskDato">
      <xsd:simpleType>
        <xsd:restriction base="dms:DateTime"/>
      </xsd:simpleType>
    </xsd:element>
    <xsd:element name="Afsender" ma:index="6" nillable="true" ma:displayName="Afsender" ma:internalName="Afsender">
      <xsd:simpleType>
        <xsd:restriction base="dms:Text">
          <xsd:maxLength value="255"/>
        </xsd:restriction>
      </xsd:simpleType>
    </xsd:element>
    <xsd:element name="Aktindsigt" ma:index="7" ma:displayName="Aktindsigt" ma:default="Åben" ma:format="Dropdown" ma:internalName="Aktindsigt">
      <xsd:simpleType>
        <xsd:restriction base="dms:Choice">
          <xsd:enumeration value="Åben"/>
          <xsd:enumeration value="Lukket"/>
        </xsd:restriction>
      </xsd:simpleType>
    </xsd:element>
    <xsd:element name="CCMAgendaDocumentStatus" ma:index="8" nillable="true" ma:displayName="Status  for dagsordensdokument" ma:default="Under udarbejdelse" ma:format="Dropdown" ma:internalName="CCMAgendaDocumentStatus">
      <xsd:simpleType>
        <xsd:restriction base="dms:Choice">
          <xsd:enumeration value="Udkast"/>
          <xsd:enumeration value="Under udarbejdelse"/>
          <xsd:enumeration value="Endelig"/>
        </xsd:restriction>
      </xsd:simpleType>
    </xsd:element>
    <xsd:element name="Beskrivelse" ma:index="9" nillable="true" ma:displayName="Dokumentbeskrivelse" ma:internalName="Beskrivelse">
      <xsd:simpleType>
        <xsd:restriction base="dms:Note">
          <xsd:maxLength value="255"/>
        </xsd:restriction>
      </xsd:simpleType>
    </xsd:element>
    <xsd:element name="CCMAgendaStatus" ma:index="10" nillable="true" ma:displayName="Dagsordenstatus" ma:default="" ma:format="Dropdown" ma:internalName="CCMAgendaStatus">
      <xsd:simpleType>
        <xsd:restriction base="dms:Choice">
          <xsd:enumeration value="Anmeldt"/>
          <xsd:enumeration value="Optaget på dagsorden"/>
          <xsd:enumeration value="Behandlet"/>
          <xsd:enumeration value="Afvist til dagsorden"/>
          <xsd:enumeration value="Fjernet fra dagsorden"/>
        </xsd:restriction>
      </xsd:simpleType>
    </xsd:element>
    <xsd:element name="CCMMeetingCaseLink" ma:index="11" nillable="true" ma:displayName="Mødesag" ma:format="Hyperlink" ma:internalName="CCMMeetingCase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Gruppering" ma:index="13" nillable="true" ma:displayName="Gruppering" ma:internalName="Gruppering">
      <xsd:simpleType>
        <xsd:union memberTypes="dms:Text">
          <xsd:simpleType>
            <xsd:restriction base="dms:Choice">
              <xsd:enumeration value="Godkendelser"/>
              <xsd:enumeration value="Miljøtilsyn 2021"/>
              <xsd:maxLength value="255"/>
            </xsd:restriction>
          </xsd:simpleType>
        </xsd:union>
      </xsd:simpleType>
    </xsd:element>
    <xsd:element name="IOMStatus" ma:index="14" nillable="true" ma:displayName="IOMStatus" ma:internalName="IOMStatus">
      <xsd:simpleType>
        <xsd:restriction base="dms:Text">
          <xsd:maxLength value="255"/>
        </xsd:restriction>
      </xsd:simpleType>
    </xsd:element>
    <xsd:element name="a3c7f3665c3f4ddab65e7e70f16e8438" ma:index="37" nillable="true" ma:taxonomy="true" ma:internalName="a3c7f3665c3f4ddab65e7e70f16e8438" ma:taxonomyFieldName="Dokumenttype" ma:displayName="Dokumentklassificering" ma:default="" ma:fieldId="{a3c7f366-5c3f-4dda-b65e-7e70f16e8438}" ma:sspId="14f961d8-245d-4176-9082-53ede0941ef4" ma:termSetId="2a4879fc-ae04-4bed-bb2c-c61845ab3bd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CMMeetingCaseId" ma:index="41" nillable="true" ma:displayName="CCMMeetingCaseId" ma:hidden="true" ma:internalName="CCMMeetingCaseId">
      <xsd:simpleType>
        <xsd:restriction base="dms:Text">
          <xsd:maxLength value="255"/>
        </xsd:restriction>
      </xsd:simpleType>
    </xsd:element>
    <xsd:element name="CCMMeetingCaseInstanceId" ma:index="42" nillable="true" ma:displayName="CCMMeetingCaseInstanceId" ma:hidden="true" ma:internalName="CCMMeetingCaseInstanceId">
      <xsd:simpleType>
        <xsd:restriction base="dms:Text">
          <xsd:maxLength value="255"/>
        </xsd:restriction>
      </xsd:simpleType>
    </xsd:element>
    <xsd:element name="CCMAgendaItemId" ma:index="43" nillable="true" ma:displayName="CCMAgendaItemId" ma:decimals="0" ma:hidden="true" ma:internalName="CCMAgendaItemId">
      <xsd:simpleType>
        <xsd:restriction base="dms:Number"/>
      </xsd:simpleType>
    </xsd:element>
    <xsd:element name="AgendaStatusIcon" ma:index="44" nillable="true" ma:displayName="Ikon for dagsordensstatus" ma:internalName="AgendaStatusIcon" ma:readOnly="true">
      <xsd:simpleType>
        <xsd:restriction base="dms:Unknown"/>
      </xsd:simpleType>
    </xsd:element>
    <xsd:element name="TilWeblager" ma:index="45" nillable="true" ma:displayName="TilWeblager" ma:default="1" ma:internalName="TilWeblager">
      <xsd:simpleType>
        <xsd:restriction base="dms:Boolean"/>
      </xsd:simpleType>
    </xsd:element>
    <xsd:element name="Modtagere" ma:index="46" nillable="true" ma:displayName="Modtagere" ma:internalName="Modtagere">
      <xsd:simpleType>
        <xsd:restriction base="dms:Note"/>
      </xsd:simpleType>
    </xsd:element>
    <xsd:element name="ErFortrolig" ma:index="50" nillable="true" ma:displayName="ErFortrolig" ma:default="0" ma:internalName="ErFortrolig">
      <xsd:simpleType>
        <xsd:restriction base="dms:Text"/>
      </xsd:simpleType>
    </xsd:element>
    <xsd:element name="CCMManageRelations" ma:index="52" nillable="true" ma:displayName="CCMManageRelations" ma:internalName="CCMManageRelations">
      <xsd:simpleType>
        <xsd:restriction base="dms:Text">
          <xsd:maxLength value="255"/>
        </xsd:restriction>
      </xsd:simpleType>
    </xsd:element>
    <xsd:element name="BOMDocument" ma:index="53" nillable="true" ma:displayName="BOM dokument" ma:default="0" ma:internalName="BOMDocument">
      <xsd:simpleType>
        <xsd:restriction base="dms:Boolean"/>
      </xsd:simpleType>
    </xsd:element>
    <xsd:element name="SentToBOM" ma:index="54" nillable="true" ma:displayName="Overført til BOM" ma:default="0" ma:internalName="SentToBOM">
      <xsd:simpleType>
        <xsd:restriction base="dms:Boolean"/>
      </xsd:simpleType>
    </xsd:element>
    <xsd:element name="IsBomSkrivelse" ma:index="55" nillable="true" ma:displayName="BOM skrivelse" ma:default="0" ma:internalName="IsBomSkrivelse">
      <xsd:simpleType>
        <xsd:restriction base="dms:Boolean"/>
      </xsd:simpleType>
    </xsd:element>
    <xsd:element name="CCMFileHash" ma:index="56" nillable="true" ma:displayName="CCMFileHash" ma:default="" ma:internalName="CCMFileHash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ac7b0e-c429-4b96-82ee-c7ca4252b03c" elementFormDefault="qualified">
    <xsd:import namespace="http://schemas.microsoft.com/office/2006/documentManagement/types"/>
    <xsd:import namespace="http://schemas.microsoft.com/office/infopath/2007/PartnerControls"/>
    <xsd:element name="TaxCatchAll" ma:index="38" nillable="true" ma:displayName="Taxonomy Catch All Column" ma:hidden="true" ma:list="{099ef630-035a-468b-b88f-613e825d2840}" ma:internalName="TaxCatchAll" ma:showField="CatchAllData" ma:web="82ac7b0e-c429-4b96-82ee-c7ca4252b0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53dad8-25a8-4712-8d42-e6f6ae6f5495" elementFormDefault="qualified">
    <xsd:import namespace="http://schemas.microsoft.com/office/2006/documentManagement/types"/>
    <xsd:import namespace="http://schemas.microsoft.com/office/infopath/2007/PartnerControls"/>
    <xsd:element name="SharedWithUsers" ma:index="57" nillable="true" ma:displayName="Del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4b7e4-ccf8-480d-8b60-147396e7dd8b" elementFormDefault="qualified">
    <xsd:import namespace="http://schemas.microsoft.com/office/2006/documentManagement/types"/>
    <xsd:import namespace="http://schemas.microsoft.com/office/infopath/2007/PartnerControls"/>
    <xsd:element name="CCMShouldUpdateAgendaItemTitle" ma:index="58" nillable="true" ma:displayName="Skal titlen på de(t) relaterede dagsordenspunkt(er) også ændres?" ma:internalName="CCMShouldUpdateAgendaItemTitle">
      <xsd:simpleType>
        <xsd:restriction base="dms:Boolean"/>
      </xsd:simpleType>
    </xsd:element>
    <xsd:element name="Frist" ma:index="63" nillable="true" ma:displayName="Frist" ma:format="DateTime" ma:internalName="Frist">
      <xsd:simpleType>
        <xsd:restriction base="dms:DateTime"/>
      </xsd:simpleType>
    </xsd:element>
    <xsd:element name="ReplyTo" ma:index="64" nillable="true" ma:displayName="Besvarelse fra" ma:internalName="ReplyTo">
      <xsd:simpleType>
        <xsd:restriction base="dms:Text"/>
      </xsd:simpleType>
    </xsd:element>
    <xsd:element name="Part" ma:index="65" nillable="true" ma:displayName="Part" ma:list="3bab3f1b-6726-49bd-af8e-024c34dee5e2" ma:internalName="Part" ma:showField="FullNam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Indhol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C0AFE4-FD21-4F2F-A0F0-DC7E66F24C41}">
  <ds:schemaRefs>
    <ds:schemaRef ds:uri="http://schemas.microsoft.com/office/2006/metadata/properties"/>
    <ds:schemaRef ds:uri="http://schemas.microsoft.com/office/infopath/2007/PartnerControls"/>
    <ds:schemaRef ds:uri="2734B7E4-CCF8-480D-8B60-147396E7DD8B"/>
    <ds:schemaRef ds:uri="http://schemas.microsoft.com/sharepoint/v3"/>
    <ds:schemaRef ds:uri="82ac7b0e-c429-4b96-82ee-c7ca4252b03c"/>
    <ds:schemaRef ds:uri="2734b7e4-ccf8-480d-8b60-147396e7dd8b"/>
  </ds:schemaRefs>
</ds:datastoreItem>
</file>

<file path=customXml/itemProps2.xml><?xml version="1.0" encoding="utf-8"?>
<ds:datastoreItem xmlns:ds="http://schemas.openxmlformats.org/officeDocument/2006/customXml" ds:itemID="{A59AE4C3-F1BE-4C59-B028-1392AB4581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C2B9E4-C78B-4015-B03D-2E6AFCCBFC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734B7E4-CCF8-480D-8B60-147396E7DD8B"/>
    <ds:schemaRef ds:uri="82ac7b0e-c429-4b96-82ee-c7ca4252b03c"/>
    <ds:schemaRef ds:uri="9253dad8-25a8-4712-8d42-e6f6ae6f5495"/>
    <ds:schemaRef ds:uri="2734b7e4-ccf8-480d-8b60-147396e7dd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Driftstimer gasmotorer og gaskedler 2015 - 2021 modt 250322</dc:title>
  <dc:creator>Karsten Thiessen - Sæby Varmeværk</dc:creator>
  <cp:lastModifiedBy>Lise Laursen</cp:lastModifiedBy>
  <cp:lastPrinted>2021-01-12T07:52:55Z</cp:lastPrinted>
  <dcterms:created xsi:type="dcterms:W3CDTF">2021-01-08T11:30:02Z</dcterms:created>
  <dcterms:modified xsi:type="dcterms:W3CDTF">2024-10-23T12:56:15Z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0x010100AC085CFC53BC46CEA2EADE194AD9D48200C72FF6CB56019548B760D6F946721A5D</vt:lpwstr>
  </property>
  <property fmtid="{D5CDD505-2E9C-101B-9397-08002B2CF9AE}" pid="3" name="CCMOneDriveID">
    <vt:lpwstr/>
  </property>
  <property fmtid="{D5CDD505-2E9C-101B-9397-08002B2CF9AE}" pid="4" name="CCMOneDriveOwnerID">
    <vt:lpwstr/>
  </property>
  <property fmtid="{D5CDD505-2E9C-101B-9397-08002B2CF9AE}" pid="5" name="CCMOneDriveItemID">
    <vt:lpwstr/>
  </property>
  <property fmtid="{D5CDD505-2E9C-101B-9397-08002B2CF9AE}" pid="6" name="CCMIsSharedOnOneDrive">
    <vt:bool>false</vt:bool>
  </property>
  <property fmtid="{D5CDD505-2E9C-101B-9397-08002B2CF9AE}" pid="7" name="Dokumenttype">
    <vt:lpwstr/>
  </property>
  <property fmtid="{D5CDD505-2E9C-101B-9397-08002B2CF9AE}" pid="8" name="xd_Signature">
    <vt:bool>false</vt:bool>
  </property>
  <property fmtid="{D5CDD505-2E9C-101B-9397-08002B2CF9AE}" pid="9" name="CCMVisualId">
    <vt:lpwstr>GEO-2021-05288</vt:lpwstr>
  </property>
  <property fmtid="{D5CDD505-2E9C-101B-9397-08002B2CF9AE}" pid="10" name="CCMIsEmailAttachment">
    <vt:i4>1</vt:i4>
  </property>
  <property fmtid="{D5CDD505-2E9C-101B-9397-08002B2CF9AE}" pid="11" name="CCMSystem">
    <vt:lpwstr> </vt:lpwstr>
  </property>
  <property fmtid="{D5CDD505-2E9C-101B-9397-08002B2CF9AE}" pid="12" name="CCMEventContext">
    <vt:lpwstr>16df6396-d244-46d6-aee6-a0b365837cc8</vt:lpwstr>
  </property>
  <property fmtid="{D5CDD505-2E9C-101B-9397-08002B2CF9AE}" pid="13" name="CCMCommunication">
    <vt:lpwstr/>
  </property>
  <property fmtid="{D5CDD505-2E9C-101B-9397-08002B2CF9AE}" pid="14" name="CCMFileId">
    <vt:lpwstr>36568710</vt:lpwstr>
  </property>
</Properties>
</file>